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12435"/>
  </bookViews>
  <sheets>
    <sheet name="приложение №1" sheetId="3" r:id="rId1"/>
    <sheet name="прейскурант" sheetId="1" r:id="rId2"/>
  </sheets>
  <definedNames>
    <definedName name="_xlnm.Print_Area" localSheetId="1">прейскурант!$B$1:$F$95</definedName>
    <definedName name="_xlnm.Print_Area" localSheetId="0">'приложение №1'!$B$1:$F$51</definedName>
  </definedNames>
  <calcPr calcId="145621"/>
</workbook>
</file>

<file path=xl/calcChain.xml><?xml version="1.0" encoding="utf-8"?>
<calcChain xmlns="http://schemas.openxmlformats.org/spreadsheetml/2006/main">
  <c r="E14" i="3" l="1"/>
  <c r="E18" i="3"/>
  <c r="E40" i="3" s="1"/>
  <c r="E25" i="3"/>
  <c r="E32" i="3"/>
  <c r="E34" i="3"/>
  <c r="E36" i="3"/>
  <c r="E37" i="3"/>
  <c r="E38" i="3"/>
  <c r="E39" i="3"/>
</calcChain>
</file>

<file path=xl/sharedStrings.xml><?xml version="1.0" encoding="utf-8"?>
<sst xmlns="http://schemas.openxmlformats.org/spreadsheetml/2006/main" count="145" uniqueCount="95">
  <si>
    <t>Утверждаю:</t>
  </si>
  <si>
    <t>Главный врач</t>
  </si>
  <si>
    <t>ГУЗ "ГБ №13 г. Тулы"</t>
  </si>
  <si>
    <t>_______________А.А. Савищева</t>
  </si>
  <si>
    <t>Прейскурант платных медицинских услуг,</t>
  </si>
  <si>
    <t>оказываемых по личной инициативе граждан,</t>
  </si>
  <si>
    <t>а также лицам, не имеющим полис обязательного медицинского страхования,</t>
  </si>
  <si>
    <t>иностранным гражданам в ГУЗ "Городская больница №13 г.Тулы"</t>
  </si>
  <si>
    <t>№ п/п</t>
  </si>
  <si>
    <t>Наименование услуг</t>
  </si>
  <si>
    <t>Стоимость медицинской услуги, руб.</t>
  </si>
  <si>
    <t>Общий (клинический) анализ крови</t>
  </si>
  <si>
    <t>Исследование уровня глюкозы в крови</t>
  </si>
  <si>
    <t>Ультразвуковое исследование молочных желез</t>
  </si>
  <si>
    <t>Флюорография легких</t>
  </si>
  <si>
    <t>Рентгенография легких</t>
  </si>
  <si>
    <t>Суточное мониторирование артериального давления</t>
  </si>
  <si>
    <t>Медициснкое освидетельствование на наличие медицинских противопоказаний к управлению транспортным средством</t>
  </si>
  <si>
    <t>Предусмотрены приказами МЗ И СР. Устанавливается в соответствии с перечнем специалистов, функциональными исследованиями в зависимости от профессии лица, подлежащему медосмотру</t>
  </si>
  <si>
    <t>Медицинское освидетельствование на наличие медицинских противопоказаний к владению оружием</t>
  </si>
  <si>
    <t>Предварительный медицинский осмотр, проводимый при поступлении на работу или учебу в целях определения соответствия состояния здоровья работника поручаемой ему работе, соотвествия учащегося требованиям к обучению совершеннолетних граждан</t>
  </si>
  <si>
    <t>Предрейсовые медицинские осмотры, проводимые перед началом рабочего дня (рейса) в целях выявления признаков воздействия вредных и (или) опасных производственных факторов, состояний и заболеваний, препятствующих выполнению трудовых обязанностей, в том числе алкогольного, наркотического или иного токсического опьянения и остаточных явлений такого опьянения</t>
  </si>
  <si>
    <t>Послерейсовые медицинские осмотры, проводимые по окончании рабочего дня (рейса) в целях выявления признаков воздействия вредных и (или) опасных производственных факторов, состояний и заболеваний, препятствующих выполнению трудовых обязанностей, в том числе алкогольного, наркотического или иного токсического опьянения и остаточных явлений такого опьянения</t>
  </si>
  <si>
    <t>Стационарная медицинская помощь в кардиологическом отделении (1 койко-день)</t>
  </si>
  <si>
    <t>Заместитель главного врача</t>
  </si>
  <si>
    <t>по экономическим вопросам</t>
  </si>
  <si>
    <t>С.С. Борисова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</si>
  <si>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</si>
  <si>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</si>
  <si>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врача-акушера-гинеколога первичный</t>
  </si>
  <si>
    <t xml:space="preserve">Исследование уровня холестерина липопротеинов высокой плотности в крови </t>
  </si>
  <si>
    <t xml:space="preserve">Определение активности аланинаминотрансферазы в крови </t>
  </si>
  <si>
    <t>Прием (осмотр, консультация) врача-акушера-гинеколога повторный</t>
  </si>
  <si>
    <t xml:space="preserve">Ультразвуковое исследование органов брюшной полости (комплексное) </t>
  </si>
  <si>
    <t xml:space="preserve">Исследование уровня креатинина в крови </t>
  </si>
  <si>
    <t xml:space="preserve">Ультразвуковое исследование предстательной железы </t>
  </si>
  <si>
    <t xml:space="preserve">Ультразвуковое исследование почек и надпочечников </t>
  </si>
  <si>
    <t xml:space="preserve">Ультразвуковое исследование мочевого пузыря с определением остаточной мочи </t>
  </si>
  <si>
    <t xml:space="preserve">Ультразвуковое исследование щитовидной железы и паращитовидных желез </t>
  </si>
  <si>
    <t xml:space="preserve">Ультразвуковое исследование матки и придатков трансвагиальное </t>
  </si>
  <si>
    <t xml:space="preserve">Дуплексное сканирование экстракраниальных отделов брахиоцефальных артерий </t>
  </si>
  <si>
    <t xml:space="preserve">Эхокардиография </t>
  </si>
  <si>
    <t xml:space="preserve">Холтеровское мониторирование сердечного ритма </t>
  </si>
  <si>
    <t xml:space="preserve">Электроаудиометрия (промонториальный тест) </t>
  </si>
  <si>
    <t>Массаж шеи медицинский (1 сеанс)</t>
  </si>
  <si>
    <t>Массаж верхней конечности медицинский (1 сеанс)</t>
  </si>
  <si>
    <t>Массаж нижних конечностей медицинский   (1сеанс)</t>
  </si>
  <si>
    <t>Общий массаж медицинский  (1 сеанс)</t>
  </si>
  <si>
    <t xml:space="preserve">Велоэргометрия </t>
  </si>
  <si>
    <t xml:space="preserve">Исследование уровня холестерина липопротеинов низкой плотности </t>
  </si>
  <si>
    <t xml:space="preserve">Исследование уровня триглицеридов в крови </t>
  </si>
  <si>
    <t xml:space="preserve">Измерение силы мышц спины </t>
  </si>
  <si>
    <t xml:space="preserve">Общий (клинический) анализ мочи </t>
  </si>
  <si>
    <t xml:space="preserve">Эхокардиография с физической нагрузкой </t>
  </si>
  <si>
    <t xml:space="preserve">Лазерное облучение крови </t>
  </si>
  <si>
    <t xml:space="preserve">Определение активности аспартатаминотрансферазы в крови 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</si>
  <si>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</si>
  <si>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</si>
  <si>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врача-оториноларинголога первичный</t>
  </si>
  <si>
    <t xml:space="preserve">Прием (осмотр, консультация) врача-оториноларинголога повторный 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</si>
  <si>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</si>
  <si>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</si>
  <si>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</si>
  <si>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</si>
  <si>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</si>
  <si>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</si>
  <si>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</si>
  <si>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</si>
  <si>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 xml:space="preserve">Получение цервикального мазка </t>
  </si>
  <si>
    <t xml:space="preserve">Микроскопическое исследование влагалищных мазков </t>
  </si>
  <si>
    <t>Эргоспирометрия</t>
  </si>
  <si>
    <t xml:space="preserve">Паллестезиометрия </t>
  </si>
  <si>
    <t>Дуплексное сканирование сосудов (артерий и вен) нижних конечностей</t>
  </si>
  <si>
    <t xml:space="preserve">Расшифровка, описание и интерпретация электрокардиографических данных </t>
  </si>
  <si>
    <t xml:space="preserve">Регистрация электрокардиограммы  </t>
  </si>
  <si>
    <t xml:space="preserve">Артериально-стимулированный венозный забор крови </t>
  </si>
  <si>
    <t>"___"______________2018г</t>
  </si>
  <si>
    <t>ПН-ПТ с 08:00-16:30</t>
  </si>
  <si>
    <t>г.Тула ,Веневское шоссе, д.1.</t>
  </si>
  <si>
    <t xml:space="preserve">Услуги оказываются по адресу: </t>
  </si>
  <si>
    <t>тел. для записи: 8 8(4872) 41-64-26</t>
  </si>
  <si>
    <t>тел. для записи: 8 8(4872) 79-35-40</t>
  </si>
  <si>
    <t>г.Тула ,Веневское шоссе, д.21.</t>
  </si>
  <si>
    <t>Прием (осмотр, консультация) медицинского психолога  первичный</t>
  </si>
  <si>
    <t>Прием (осмотр, консультация) медицинского психолога повторный</t>
  </si>
  <si>
    <t xml:space="preserve">Исследование уровня общего билирубина в крови </t>
  </si>
  <si>
    <t xml:space="preserve">Исследование уровня мочевой кислоты в крови </t>
  </si>
  <si>
    <t xml:space="preserve">Исследование уровня мочевины в крови </t>
  </si>
  <si>
    <t xml:space="preserve">Исследование уровня холестерина в крови </t>
  </si>
  <si>
    <t xml:space="preserve">Исследование уровня билирубина свободного (неконъюгированного) в крови </t>
  </si>
  <si>
    <t xml:space="preserve">Исследование уровня натрия в крови </t>
  </si>
  <si>
    <t xml:space="preserve">Исследование уровня калия в крови </t>
  </si>
  <si>
    <t>Приложение №1к прейскуранту</t>
  </si>
  <si>
    <t>Программа "Здоровое сердце" (приложение 1 к прейскуранту)</t>
  </si>
  <si>
    <t>Программа "Здоровое сердце"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</si>
</sst>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4" xfId="0" applyFont="1" applyBorder="1"/>
    <xf numFmtId="0" fontId="0" fillId="0" borderId="4" xfId="0" applyBorder="1"/>
    <xf numFmtId="0" fontId="0" fillId="0" borderId="0" xfId="0" applyBorder="1"/>
    <xf numFmtId="0" fontId="1" fillId="0" borderId="1" xfId="0" applyFont="1" applyBorder="1"/>
    <xf numFmtId="0" fontId="1" fillId="3" borderId="0" xfId="0" applyFont="1" applyFill="1" applyAlignment="1">
      <alignment wrapText="1"/>
    </xf>
    <xf numFmtId="0" fontId="0" fillId="3" borderId="1" xfId="0" applyFill="1" applyBorder="1"/>
    <xf numFmtId="0" fontId="3" fillId="3" borderId="2" xfId="0" applyFont="1" applyFill="1" applyBorder="1" applyAlignment="1">
      <alignment horizontal="left" vertical="center" wrapText="1"/>
    </xf>
    <xf numFmtId="0" fontId="1" fillId="0" borderId="5" xfId="0" applyFont="1" applyBorder="1"/>
    <xf numFmtId="4" fontId="1" fillId="0" borderId="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1"/>
  <sheetViews>
    <sheetView tabSelected="1" view="pageBreakPreview" zoomScaleNormal="100" workbookViewId="0">
      <selection activeCell="C9" sqref="C9"/>
    </sheetView>
  </sheetViews>
  <sheetFormatPr defaultRowHeight="15.75" x14ac:dyDescent="0.25"/>
  <cols>
    <col min="1" max="2" width="9.140625" style="1"/>
    <col min="3" max="3" width="52" style="1" customWidth="1"/>
    <col min="4" max="4" width="21.140625" style="2" hidden="1" customWidth="1"/>
    <col min="5" max="5" width="13.85546875" style="1" customWidth="1"/>
    <col min="6" max="16384" width="9.140625" style="1"/>
  </cols>
  <sheetData>
    <row r="1" spans="2:7" x14ac:dyDescent="0.25">
      <c r="B1" s="48"/>
      <c r="C1" s="48"/>
      <c r="D1" s="48"/>
      <c r="E1" s="4"/>
    </row>
    <row r="2" spans="2:7" ht="15.75" customHeight="1" x14ac:dyDescent="0.25">
      <c r="B2" s="49" t="s">
        <v>92</v>
      </c>
      <c r="C2" s="49"/>
      <c r="D2" s="49"/>
      <c r="E2" s="49"/>
      <c r="F2" s="49"/>
    </row>
    <row r="3" spans="2:7" ht="15.75" customHeight="1" x14ac:dyDescent="0.25">
      <c r="B3" s="49"/>
      <c r="C3" s="49"/>
      <c r="D3" s="49"/>
      <c r="E3" s="4"/>
    </row>
    <row r="4" spans="2:7" x14ac:dyDescent="0.25">
      <c r="B4" s="50" t="s">
        <v>94</v>
      </c>
      <c r="C4" s="50"/>
      <c r="D4" s="50"/>
      <c r="E4" s="4"/>
    </row>
    <row r="5" spans="2:7" x14ac:dyDescent="0.25">
      <c r="B5" s="48"/>
      <c r="C5" s="48"/>
      <c r="D5" s="48"/>
      <c r="E5" s="4"/>
    </row>
    <row r="6" spans="2:7" ht="57" customHeight="1" x14ac:dyDescent="0.25">
      <c r="B6" s="6" t="s">
        <v>8</v>
      </c>
      <c r="C6" s="6" t="s">
        <v>9</v>
      </c>
      <c r="D6" s="7" t="s">
        <v>10</v>
      </c>
      <c r="E6" s="7" t="s">
        <v>10</v>
      </c>
    </row>
    <row r="7" spans="2:7" x14ac:dyDescent="0.25">
      <c r="B7" s="8">
        <v>1</v>
      </c>
      <c r="C7" s="9">
        <v>2</v>
      </c>
      <c r="D7" s="10">
        <v>3</v>
      </c>
      <c r="E7" s="45"/>
    </row>
    <row r="8" spans="2:7" ht="39" customHeight="1" x14ac:dyDescent="0.25">
      <c r="B8" s="9">
        <v>1</v>
      </c>
      <c r="C8" s="11" t="s">
        <v>56</v>
      </c>
      <c r="D8" s="40">
        <v>250</v>
      </c>
      <c r="E8" s="46">
        <v>230</v>
      </c>
    </row>
    <row r="9" spans="2:7" ht="36" customHeight="1" x14ac:dyDescent="0.25">
      <c r="B9" s="9">
        <v>2</v>
      </c>
      <c r="C9" s="11" t="s">
        <v>57</v>
      </c>
      <c r="D9" s="40">
        <v>130</v>
      </c>
      <c r="E9" s="46">
        <v>123</v>
      </c>
    </row>
    <row r="10" spans="2:7" ht="45" customHeight="1" x14ac:dyDescent="0.25">
      <c r="B10" s="9">
        <v>3</v>
      </c>
      <c r="C10" s="11" t="s">
        <v>60</v>
      </c>
      <c r="D10" s="40">
        <v>250</v>
      </c>
      <c r="E10" s="46">
        <v>230</v>
      </c>
    </row>
    <row r="11" spans="2:7" ht="34.5" customHeight="1" x14ac:dyDescent="0.25">
      <c r="B11" s="9">
        <v>4</v>
      </c>
      <c r="C11" s="11" t="s">
        <v>61</v>
      </c>
      <c r="D11" s="40">
        <v>130</v>
      </c>
      <c r="E11" s="46">
        <v>123</v>
      </c>
    </row>
    <row r="12" spans="2:7" ht="39" customHeight="1" x14ac:dyDescent="0.25">
      <c r="B12" s="9">
        <v>5</v>
      </c>
      <c r="C12" s="11" t="s">
        <v>66</v>
      </c>
      <c r="D12" s="40">
        <v>250</v>
      </c>
      <c r="E12" s="46">
        <v>230</v>
      </c>
    </row>
    <row r="13" spans="2:7" ht="36.75" customHeight="1" x14ac:dyDescent="0.25">
      <c r="B13" s="9">
        <v>6</v>
      </c>
      <c r="C13" s="11" t="s">
        <v>67</v>
      </c>
      <c r="D13" s="40">
        <v>130</v>
      </c>
      <c r="E13" s="46">
        <v>120</v>
      </c>
    </row>
    <row r="14" spans="2:7" ht="35.25" customHeight="1" x14ac:dyDescent="0.25">
      <c r="B14" s="9">
        <v>7</v>
      </c>
      <c r="C14" s="11" t="s">
        <v>27</v>
      </c>
      <c r="D14" s="40">
        <v>700</v>
      </c>
      <c r="E14" s="46">
        <f>+D14-D14*5%</f>
        <v>665</v>
      </c>
    </row>
    <row r="15" spans="2:7" ht="36.75" customHeight="1" x14ac:dyDescent="0.25">
      <c r="B15" s="9">
        <v>8</v>
      </c>
      <c r="C15" s="11" t="s">
        <v>28</v>
      </c>
      <c r="D15" s="40">
        <v>350</v>
      </c>
      <c r="E15" s="46">
        <v>333</v>
      </c>
      <c r="G15" s="34"/>
    </row>
    <row r="16" spans="2:7" ht="42.75" customHeight="1" x14ac:dyDescent="0.25">
      <c r="B16" s="9">
        <v>9</v>
      </c>
      <c r="C16" s="14" t="s">
        <v>75</v>
      </c>
      <c r="D16" s="40">
        <v>50</v>
      </c>
      <c r="E16" s="46">
        <v>49</v>
      </c>
    </row>
    <row r="17" spans="1:256" ht="23.25" customHeight="1" x14ac:dyDescent="0.25">
      <c r="B17" s="9">
        <v>10</v>
      </c>
      <c r="C17" s="11" t="s">
        <v>11</v>
      </c>
      <c r="D17" s="40">
        <v>250</v>
      </c>
      <c r="E17" s="46">
        <v>238</v>
      </c>
    </row>
    <row r="18" spans="1:256" ht="23.25" customHeight="1" x14ac:dyDescent="0.25">
      <c r="B18" s="9">
        <v>11</v>
      </c>
      <c r="C18" s="35" t="s">
        <v>52</v>
      </c>
      <c r="D18" s="40">
        <v>100</v>
      </c>
      <c r="E18" s="46">
        <f>+D18-D18*5%</f>
        <v>95</v>
      </c>
    </row>
    <row r="19" spans="1:256" ht="23.25" customHeight="1" x14ac:dyDescent="0.25">
      <c r="B19" s="9">
        <v>12</v>
      </c>
      <c r="C19" s="14" t="s">
        <v>85</v>
      </c>
      <c r="D19" s="40">
        <v>210</v>
      </c>
      <c r="E19" s="46">
        <v>200</v>
      </c>
    </row>
    <row r="20" spans="1:256" ht="41.25" customHeight="1" thickBot="1" x14ac:dyDescent="0.3">
      <c r="B20" s="9">
        <v>13</v>
      </c>
      <c r="C20" s="14" t="s">
        <v>89</v>
      </c>
      <c r="D20" s="40">
        <v>170</v>
      </c>
      <c r="E20" s="46">
        <v>162</v>
      </c>
    </row>
    <row r="21" spans="1:256" s="32" customFormat="1" ht="23.25" customHeight="1" thickBot="1" x14ac:dyDescent="0.3">
      <c r="A21" s="1"/>
      <c r="B21" s="9">
        <v>14</v>
      </c>
      <c r="C21" s="14" t="s">
        <v>86</v>
      </c>
      <c r="D21" s="40">
        <v>190</v>
      </c>
      <c r="E21" s="46">
        <v>180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</row>
    <row r="22" spans="1:256" s="33" customFormat="1" ht="23.25" customHeight="1" x14ac:dyDescent="0.25">
      <c r="A22" s="1"/>
      <c r="B22" s="9">
        <v>15</v>
      </c>
      <c r="C22" s="14" t="s">
        <v>87</v>
      </c>
      <c r="D22" s="40">
        <v>170</v>
      </c>
      <c r="E22" s="46">
        <v>162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3" customFormat="1" ht="27.75" customHeight="1" x14ac:dyDescent="0.25">
      <c r="A23" s="1"/>
      <c r="B23" s="9">
        <v>16</v>
      </c>
      <c r="C23" s="14" t="s">
        <v>90</v>
      </c>
      <c r="D23" s="40">
        <v>190</v>
      </c>
      <c r="E23" s="46">
        <v>180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3" customFormat="1" ht="32.25" customHeight="1" x14ac:dyDescent="0.25">
      <c r="A24" s="1"/>
      <c r="B24" s="9">
        <v>17</v>
      </c>
      <c r="C24" s="14" t="s">
        <v>91</v>
      </c>
      <c r="D24" s="40">
        <v>180</v>
      </c>
      <c r="E24" s="46">
        <v>170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3.25" customHeight="1" x14ac:dyDescent="0.25">
      <c r="B25" s="9">
        <v>18</v>
      </c>
      <c r="C25" s="30" t="s">
        <v>12</v>
      </c>
      <c r="D25" s="41">
        <v>100</v>
      </c>
      <c r="E25" s="46">
        <f>+D25-D25*5%</f>
        <v>95</v>
      </c>
    </row>
    <row r="26" spans="1:256" ht="23.25" customHeight="1" x14ac:dyDescent="0.25">
      <c r="B26" s="9">
        <v>19</v>
      </c>
      <c r="C26" s="35" t="s">
        <v>88</v>
      </c>
      <c r="D26" s="41">
        <v>150</v>
      </c>
      <c r="E26" s="46">
        <v>140</v>
      </c>
    </row>
    <row r="27" spans="1:256" ht="42.75" customHeight="1" x14ac:dyDescent="0.25">
      <c r="B27" s="9">
        <v>20</v>
      </c>
      <c r="C27" s="11" t="s">
        <v>30</v>
      </c>
      <c r="D27" s="40">
        <v>150</v>
      </c>
      <c r="E27" s="46">
        <v>140</v>
      </c>
    </row>
    <row r="28" spans="1:256" ht="31.5" customHeight="1" x14ac:dyDescent="0.25">
      <c r="B28" s="9">
        <v>21</v>
      </c>
      <c r="C28" s="14" t="s">
        <v>49</v>
      </c>
      <c r="D28" s="42">
        <v>150</v>
      </c>
      <c r="E28" s="46">
        <v>140</v>
      </c>
    </row>
    <row r="29" spans="1:256" ht="23.25" customHeight="1" x14ac:dyDescent="0.25">
      <c r="B29" s="9">
        <v>22</v>
      </c>
      <c r="C29" s="14" t="s">
        <v>50</v>
      </c>
      <c r="D29" s="42">
        <v>150</v>
      </c>
      <c r="E29" s="46">
        <v>140</v>
      </c>
    </row>
    <row r="30" spans="1:256" ht="30" customHeight="1" x14ac:dyDescent="0.25">
      <c r="B30" s="9">
        <v>23</v>
      </c>
      <c r="C30" s="35" t="s">
        <v>55</v>
      </c>
      <c r="D30" s="40">
        <v>150</v>
      </c>
      <c r="E30" s="46">
        <v>140</v>
      </c>
    </row>
    <row r="31" spans="1:256" ht="39" customHeight="1" x14ac:dyDescent="0.25">
      <c r="B31" s="9">
        <v>24</v>
      </c>
      <c r="C31" s="11" t="s">
        <v>31</v>
      </c>
      <c r="D31" s="40">
        <v>150</v>
      </c>
      <c r="E31" s="46">
        <v>140</v>
      </c>
    </row>
    <row r="32" spans="1:256" s="19" customFormat="1" ht="27" customHeight="1" x14ac:dyDescent="0.2">
      <c r="A32" s="17"/>
      <c r="B32" s="9">
        <v>25</v>
      </c>
      <c r="C32" s="18" t="s">
        <v>34</v>
      </c>
      <c r="D32" s="40">
        <v>200</v>
      </c>
      <c r="E32" s="46">
        <f>+D32-D32*5%</f>
        <v>190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9" customFormat="1" ht="37.5" customHeight="1" x14ac:dyDescent="0.2">
      <c r="A33" s="17"/>
      <c r="B33" s="9">
        <v>26</v>
      </c>
      <c r="C33" s="23" t="s">
        <v>36</v>
      </c>
      <c r="D33" s="40">
        <v>550</v>
      </c>
      <c r="E33" s="46">
        <v>520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19" customFormat="1" ht="31.5" customHeight="1" x14ac:dyDescent="0.2">
      <c r="A34" s="17"/>
      <c r="B34" s="9">
        <v>27</v>
      </c>
      <c r="C34" s="23" t="s">
        <v>40</v>
      </c>
      <c r="D34" s="40">
        <v>900</v>
      </c>
      <c r="E34" s="46">
        <f>+D34-D34*5%</f>
        <v>855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19" customFormat="1" ht="27" customHeight="1" x14ac:dyDescent="0.2">
      <c r="A35" s="17"/>
      <c r="B35" s="9">
        <v>28</v>
      </c>
      <c r="C35" s="23" t="s">
        <v>41</v>
      </c>
      <c r="D35" s="40">
        <v>1300</v>
      </c>
      <c r="E35" s="46">
        <v>1230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19" customFormat="1" ht="27" customHeight="1" x14ac:dyDescent="0.2">
      <c r="A36" s="17"/>
      <c r="B36" s="9">
        <v>29</v>
      </c>
      <c r="C36" s="23" t="s">
        <v>74</v>
      </c>
      <c r="D36" s="40">
        <v>100</v>
      </c>
      <c r="E36" s="46">
        <f>+D36-D36*5%</f>
        <v>95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19" customFormat="1" ht="36" customHeight="1" x14ac:dyDescent="0.2">
      <c r="A37" s="17"/>
      <c r="B37" s="9">
        <v>30</v>
      </c>
      <c r="C37" s="23" t="s">
        <v>73</v>
      </c>
      <c r="D37" s="40">
        <v>200</v>
      </c>
      <c r="E37" s="46">
        <f>+D37-D37*5%</f>
        <v>190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19" customFormat="1" ht="27" customHeight="1" x14ac:dyDescent="0.2">
      <c r="A38" s="17"/>
      <c r="B38" s="9">
        <v>31</v>
      </c>
      <c r="C38" s="23" t="s">
        <v>42</v>
      </c>
      <c r="D38" s="40">
        <v>1100</v>
      </c>
      <c r="E38" s="46">
        <f>+D38-D38*5%</f>
        <v>1045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17" customFormat="1" ht="46.5" customHeight="1" thickBot="1" x14ac:dyDescent="0.25">
      <c r="B39" s="9">
        <v>32</v>
      </c>
      <c r="C39" s="37" t="s">
        <v>16</v>
      </c>
      <c r="D39" s="43">
        <v>1000</v>
      </c>
      <c r="E39" s="46">
        <f>+D39-D39*5%</f>
        <v>950</v>
      </c>
    </row>
    <row r="40" spans="1:256" ht="16.5" thickBot="1" x14ac:dyDescent="0.3">
      <c r="B40" s="38"/>
      <c r="C40" s="31"/>
      <c r="D40" s="44"/>
      <c r="E40" s="47">
        <f>SUM(E8:E39)</f>
        <v>9500</v>
      </c>
    </row>
    <row r="41" spans="1:256" ht="17.25" customHeight="1" x14ac:dyDescent="0.25">
      <c r="C41" s="1" t="s">
        <v>79</v>
      </c>
    </row>
    <row r="42" spans="1:256" ht="21.75" customHeight="1" x14ac:dyDescent="0.25">
      <c r="C42" s="1" t="s">
        <v>78</v>
      </c>
    </row>
    <row r="43" spans="1:256" ht="21.75" customHeight="1" x14ac:dyDescent="0.25">
      <c r="C43" s="1" t="s">
        <v>77</v>
      </c>
    </row>
    <row r="44" spans="1:256" ht="21.75" customHeight="1" x14ac:dyDescent="0.25">
      <c r="C44" s="1" t="s">
        <v>80</v>
      </c>
    </row>
    <row r="45" spans="1:256" ht="21.75" customHeight="1" x14ac:dyDescent="0.25"/>
    <row r="46" spans="1:256" ht="21.75" customHeight="1" x14ac:dyDescent="0.25">
      <c r="C46" s="1" t="s">
        <v>82</v>
      </c>
    </row>
    <row r="47" spans="1:256" ht="21.75" customHeight="1" x14ac:dyDescent="0.25">
      <c r="C47" s="1" t="s">
        <v>77</v>
      </c>
    </row>
    <row r="48" spans="1:256" ht="21.75" customHeight="1" x14ac:dyDescent="0.25">
      <c r="C48" s="1" t="s">
        <v>81</v>
      </c>
    </row>
    <row r="49" spans="2:4" ht="21.75" customHeight="1" x14ac:dyDescent="0.25"/>
    <row r="50" spans="2:4" x14ac:dyDescent="0.25">
      <c r="B50" s="1" t="s">
        <v>24</v>
      </c>
    </row>
    <row r="51" spans="2:4" x14ac:dyDescent="0.25">
      <c r="B51" s="1" t="s">
        <v>25</v>
      </c>
      <c r="D51" s="2" t="s">
        <v>26</v>
      </c>
    </row>
  </sheetData>
  <mergeCells count="5">
    <mergeCell ref="B1:D1"/>
    <mergeCell ref="B3:D3"/>
    <mergeCell ref="B4:D4"/>
    <mergeCell ref="B5:D5"/>
    <mergeCell ref="B2:F2"/>
  </mergeCells>
  <phoneticPr fontId="0" type="noConversion"/>
  <printOptions gridLines="1"/>
  <pageMargins left="0.39370078740157483" right="0.19685039370078741" top="3.937007874015748E-2" bottom="0" header="0.51181102362204722" footer="0.51181102362204722"/>
  <pageSetup paperSize="9" firstPageNumber="0" fitToHeight="0" orientation="portrait" r:id="rId1"/>
  <rowBreaks count="1" manualBreakCount="1">
    <brk id="2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5"/>
  <sheetViews>
    <sheetView view="pageBreakPreview" topLeftCell="B76" zoomScaleNormal="100" workbookViewId="0">
      <selection activeCell="C84" sqref="C84"/>
    </sheetView>
  </sheetViews>
  <sheetFormatPr defaultRowHeight="15.75" x14ac:dyDescent="0.25"/>
  <cols>
    <col min="1" max="1" width="0" style="1" hidden="1" customWidth="1"/>
    <col min="2" max="2" width="6.140625" style="1" customWidth="1"/>
    <col min="3" max="3" width="67" style="1" customWidth="1"/>
    <col min="4" max="4" width="25.28515625" style="2" customWidth="1"/>
    <col min="5" max="16384" width="9.140625" style="1"/>
  </cols>
  <sheetData>
    <row r="1" spans="2:5" x14ac:dyDescent="0.25">
      <c r="B1" s="48" t="s">
        <v>0</v>
      </c>
      <c r="C1" s="48"/>
      <c r="D1" s="48"/>
      <c r="E1" s="4"/>
    </row>
    <row r="2" spans="2:5" ht="15.75" customHeight="1" x14ac:dyDescent="0.25">
      <c r="B2" s="49" t="s">
        <v>1</v>
      </c>
      <c r="C2" s="49"/>
      <c r="D2" s="49"/>
      <c r="E2" s="4"/>
    </row>
    <row r="3" spans="2:5" ht="15.75" customHeight="1" x14ac:dyDescent="0.25">
      <c r="B3" s="49" t="s">
        <v>2</v>
      </c>
      <c r="C3" s="49"/>
      <c r="D3" s="49"/>
      <c r="E3" s="4"/>
    </row>
    <row r="4" spans="2:5" x14ac:dyDescent="0.25">
      <c r="B4" s="48" t="s">
        <v>3</v>
      </c>
      <c r="C4" s="48"/>
      <c r="D4" s="48"/>
      <c r="E4" s="4"/>
    </row>
    <row r="5" spans="2:5" x14ac:dyDescent="0.25">
      <c r="B5" s="48" t="s">
        <v>76</v>
      </c>
      <c r="C5" s="48"/>
      <c r="D5" s="48"/>
      <c r="E5" s="4"/>
    </row>
    <row r="6" spans="2:5" x14ac:dyDescent="0.25">
      <c r="B6" s="3"/>
      <c r="C6" s="3"/>
      <c r="D6" s="3"/>
      <c r="E6" s="4"/>
    </row>
    <row r="7" spans="2:5" x14ac:dyDescent="0.25">
      <c r="B7" s="50" t="s">
        <v>4</v>
      </c>
      <c r="C7" s="50"/>
      <c r="D7" s="50"/>
    </row>
    <row r="8" spans="2:5" x14ac:dyDescent="0.25">
      <c r="B8" s="50" t="s">
        <v>5</v>
      </c>
      <c r="C8" s="50"/>
      <c r="D8" s="50"/>
    </row>
    <row r="9" spans="2:5" x14ac:dyDescent="0.25">
      <c r="B9" s="52" t="s">
        <v>6</v>
      </c>
      <c r="C9" s="52"/>
      <c r="D9" s="52"/>
    </row>
    <row r="10" spans="2:5" x14ac:dyDescent="0.25">
      <c r="B10" s="50" t="s">
        <v>7</v>
      </c>
      <c r="C10" s="50"/>
      <c r="D10" s="50"/>
    </row>
    <row r="11" spans="2:5" x14ac:dyDescent="0.25">
      <c r="B11" s="5"/>
      <c r="C11" s="5"/>
      <c r="D11" s="5"/>
    </row>
    <row r="12" spans="2:5" ht="37.5" customHeight="1" x14ac:dyDescent="0.25">
      <c r="B12" s="6" t="s">
        <v>8</v>
      </c>
      <c r="C12" s="6" t="s">
        <v>9</v>
      </c>
      <c r="D12" s="7" t="s">
        <v>10</v>
      </c>
    </row>
    <row r="13" spans="2:5" x14ac:dyDescent="0.25">
      <c r="B13" s="8">
        <v>1</v>
      </c>
      <c r="C13" s="9">
        <v>2</v>
      </c>
      <c r="D13" s="10">
        <v>3</v>
      </c>
    </row>
    <row r="14" spans="2:5" ht="24" customHeight="1" x14ac:dyDescent="0.25">
      <c r="B14" s="9">
        <v>1</v>
      </c>
      <c r="C14" s="11" t="s">
        <v>56</v>
      </c>
      <c r="D14" s="16">
        <v>250</v>
      </c>
    </row>
    <row r="15" spans="2:5" ht="24" customHeight="1" x14ac:dyDescent="0.25">
      <c r="B15" s="9">
        <v>2</v>
      </c>
      <c r="C15" s="11" t="s">
        <v>57</v>
      </c>
      <c r="D15" s="16">
        <v>130</v>
      </c>
    </row>
    <row r="16" spans="2:5" ht="27.75" customHeight="1" x14ac:dyDescent="0.25">
      <c r="B16" s="9">
        <v>3</v>
      </c>
      <c r="C16" s="11" t="s">
        <v>58</v>
      </c>
      <c r="D16" s="16">
        <v>250</v>
      </c>
    </row>
    <row r="17" spans="1:7" ht="29.25" customHeight="1" x14ac:dyDescent="0.25">
      <c r="B17" s="9">
        <v>4</v>
      </c>
      <c r="C17" s="11" t="s">
        <v>59</v>
      </c>
      <c r="D17" s="16">
        <v>130</v>
      </c>
    </row>
    <row r="18" spans="1:7" ht="24" customHeight="1" x14ac:dyDescent="0.25">
      <c r="B18" s="9">
        <v>5</v>
      </c>
      <c r="C18" s="11" t="s">
        <v>60</v>
      </c>
      <c r="D18" s="16">
        <v>250</v>
      </c>
    </row>
    <row r="19" spans="1:7" ht="24" customHeight="1" x14ac:dyDescent="0.25">
      <c r="B19" s="9">
        <v>6</v>
      </c>
      <c r="C19" s="11" t="s">
        <v>61</v>
      </c>
      <c r="D19" s="16">
        <v>130</v>
      </c>
    </row>
    <row r="20" spans="1:7" ht="24" customHeight="1" x14ac:dyDescent="0.25">
      <c r="B20" s="9">
        <v>7</v>
      </c>
      <c r="C20" s="11" t="s">
        <v>62</v>
      </c>
      <c r="D20" s="16">
        <v>250</v>
      </c>
    </row>
    <row r="21" spans="1:7" ht="24" customHeight="1" x14ac:dyDescent="0.25">
      <c r="B21" s="9">
        <v>8</v>
      </c>
      <c r="C21" s="11" t="s">
        <v>63</v>
      </c>
      <c r="D21" s="16">
        <v>130</v>
      </c>
    </row>
    <row r="22" spans="1:7" ht="24" customHeight="1" x14ac:dyDescent="0.25">
      <c r="B22" s="9">
        <v>9</v>
      </c>
      <c r="C22" s="11" t="s">
        <v>64</v>
      </c>
      <c r="D22" s="16">
        <v>250</v>
      </c>
    </row>
    <row r="23" spans="1:7" ht="24" customHeight="1" x14ac:dyDescent="0.25">
      <c r="B23" s="9">
        <v>10</v>
      </c>
      <c r="C23" s="11" t="s">
        <v>65</v>
      </c>
      <c r="D23" s="16">
        <v>130</v>
      </c>
    </row>
    <row r="24" spans="1:7" ht="24" customHeight="1" x14ac:dyDescent="0.25">
      <c r="B24" s="9">
        <v>11</v>
      </c>
      <c r="C24" s="11" t="s">
        <v>66</v>
      </c>
      <c r="D24" s="16">
        <v>250</v>
      </c>
    </row>
    <row r="25" spans="1:7" ht="24" customHeight="1" x14ac:dyDescent="0.25">
      <c r="B25" s="9">
        <v>12</v>
      </c>
      <c r="C25" s="11" t="s">
        <v>67</v>
      </c>
      <c r="D25" s="16">
        <v>130</v>
      </c>
    </row>
    <row r="26" spans="1:7" ht="35.25" customHeight="1" x14ac:dyDescent="0.25">
      <c r="B26" s="9">
        <v>13</v>
      </c>
      <c r="C26" s="11" t="s">
        <v>29</v>
      </c>
      <c r="D26" s="16">
        <v>1000</v>
      </c>
    </row>
    <row r="27" spans="1:7" ht="34.5" customHeight="1" x14ac:dyDescent="0.25">
      <c r="B27" s="9">
        <v>14</v>
      </c>
      <c r="C27" s="11" t="s">
        <v>32</v>
      </c>
      <c r="D27" s="16">
        <v>500</v>
      </c>
    </row>
    <row r="28" spans="1:7" ht="23.25" customHeight="1" x14ac:dyDescent="0.25">
      <c r="B28" s="9">
        <v>15</v>
      </c>
      <c r="C28" s="11" t="s">
        <v>27</v>
      </c>
      <c r="D28" s="16">
        <v>700</v>
      </c>
    </row>
    <row r="29" spans="1:7" ht="23.25" customHeight="1" x14ac:dyDescent="0.25">
      <c r="B29" s="9">
        <v>16</v>
      </c>
      <c r="C29" s="26" t="s">
        <v>28</v>
      </c>
      <c r="D29" s="27">
        <v>350</v>
      </c>
      <c r="G29" s="34"/>
    </row>
    <row r="30" spans="1:7" ht="32.25" customHeight="1" x14ac:dyDescent="0.25">
      <c r="B30" s="9">
        <v>17</v>
      </c>
      <c r="C30" s="11" t="s">
        <v>83</v>
      </c>
      <c r="D30" s="16">
        <v>800</v>
      </c>
    </row>
    <row r="31" spans="1:7" ht="23.25" customHeight="1" x14ac:dyDescent="0.25">
      <c r="B31" s="9">
        <v>18</v>
      </c>
      <c r="C31" s="11" t="s">
        <v>84</v>
      </c>
      <c r="D31" s="16">
        <v>400</v>
      </c>
    </row>
    <row r="32" spans="1:7" ht="23.25" customHeight="1" x14ac:dyDescent="0.25">
      <c r="A32" s="1" t="s">
        <v>75</v>
      </c>
      <c r="B32" s="9">
        <v>19</v>
      </c>
      <c r="C32" s="12" t="s">
        <v>75</v>
      </c>
      <c r="D32" s="28">
        <v>50</v>
      </c>
    </row>
    <row r="33" spans="1:256" ht="23.25" customHeight="1" x14ac:dyDescent="0.25">
      <c r="B33" s="9">
        <v>20</v>
      </c>
      <c r="C33" s="11" t="s">
        <v>11</v>
      </c>
      <c r="D33" s="16">
        <v>250</v>
      </c>
    </row>
    <row r="34" spans="1:256" ht="23.25" customHeight="1" x14ac:dyDescent="0.25">
      <c r="B34" s="9">
        <v>21</v>
      </c>
      <c r="C34" s="12" t="s">
        <v>52</v>
      </c>
      <c r="D34" s="16">
        <v>100</v>
      </c>
    </row>
    <row r="35" spans="1:256" ht="40.5" customHeight="1" x14ac:dyDescent="0.25">
      <c r="B35" s="9"/>
      <c r="C35" s="13" t="s">
        <v>85</v>
      </c>
      <c r="D35" s="16">
        <v>210</v>
      </c>
    </row>
    <row r="36" spans="1:256" ht="41.25" customHeight="1" thickBot="1" x14ac:dyDescent="0.3">
      <c r="B36" s="9"/>
      <c r="C36" s="14" t="s">
        <v>89</v>
      </c>
      <c r="D36" s="16">
        <v>170</v>
      </c>
    </row>
    <row r="37" spans="1:256" s="32" customFormat="1" ht="23.25" customHeight="1" thickBot="1" x14ac:dyDescent="0.3">
      <c r="A37" s="1" t="s">
        <v>86</v>
      </c>
      <c r="B37" s="9"/>
      <c r="C37" s="13" t="s">
        <v>86</v>
      </c>
      <c r="D37" s="16">
        <v>190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</row>
    <row r="38" spans="1:256" s="33" customFormat="1" ht="23.25" customHeight="1" x14ac:dyDescent="0.25">
      <c r="A38" s="1"/>
      <c r="B38" s="9"/>
      <c r="C38" s="13" t="s">
        <v>87</v>
      </c>
      <c r="D38" s="16">
        <v>170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3" customFormat="1" ht="39.75" customHeight="1" x14ac:dyDescent="0.25">
      <c r="A39" s="1"/>
      <c r="B39" s="9"/>
      <c r="C39" s="36" t="s">
        <v>90</v>
      </c>
      <c r="D39" s="16">
        <v>190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3" customFormat="1" ht="39.75" customHeight="1" x14ac:dyDescent="0.25">
      <c r="A40" s="1"/>
      <c r="B40" s="9"/>
      <c r="C40" s="13" t="s">
        <v>91</v>
      </c>
      <c r="D40" s="16">
        <v>180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3.25" customHeight="1" x14ac:dyDescent="0.25">
      <c r="B41" s="29">
        <v>22</v>
      </c>
      <c r="C41" s="30" t="s">
        <v>12</v>
      </c>
      <c r="D41" s="28">
        <v>100</v>
      </c>
    </row>
    <row r="42" spans="1:256" ht="23.25" customHeight="1" x14ac:dyDescent="0.25">
      <c r="A42" s="1" t="s">
        <v>88</v>
      </c>
      <c r="B42" s="29"/>
      <c r="C42" s="12" t="s">
        <v>88</v>
      </c>
      <c r="D42" s="28">
        <v>150</v>
      </c>
    </row>
    <row r="43" spans="1:256" ht="42.75" customHeight="1" x14ac:dyDescent="0.25">
      <c r="B43" s="9">
        <v>23</v>
      </c>
      <c r="C43" s="11" t="s">
        <v>30</v>
      </c>
      <c r="D43" s="16">
        <v>150</v>
      </c>
    </row>
    <row r="44" spans="1:256" ht="31.5" customHeight="1" x14ac:dyDescent="0.25">
      <c r="B44" s="9">
        <v>24</v>
      </c>
      <c r="C44" s="14" t="s">
        <v>49</v>
      </c>
      <c r="D44" s="6">
        <v>150</v>
      </c>
    </row>
    <row r="45" spans="1:256" ht="23.25" customHeight="1" x14ac:dyDescent="0.25">
      <c r="B45" s="9">
        <v>25</v>
      </c>
      <c r="C45" s="13" t="s">
        <v>50</v>
      </c>
      <c r="D45" s="6">
        <v>150</v>
      </c>
    </row>
    <row r="46" spans="1:256" ht="23.25" customHeight="1" x14ac:dyDescent="0.25">
      <c r="B46" s="9">
        <v>26</v>
      </c>
      <c r="C46" s="12" t="s">
        <v>55</v>
      </c>
      <c r="D46" s="16">
        <v>150</v>
      </c>
    </row>
    <row r="47" spans="1:256" ht="23.25" customHeight="1" x14ac:dyDescent="0.25">
      <c r="B47" s="9">
        <v>27</v>
      </c>
      <c r="C47" s="11" t="s">
        <v>31</v>
      </c>
      <c r="D47" s="16">
        <v>150</v>
      </c>
    </row>
    <row r="48" spans="1:256" s="19" customFormat="1" ht="27" customHeight="1" x14ac:dyDescent="0.2">
      <c r="A48" s="17"/>
      <c r="B48" s="9">
        <v>28</v>
      </c>
      <c r="C48" s="18" t="s">
        <v>34</v>
      </c>
      <c r="D48" s="16">
        <v>200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19" customFormat="1" ht="27" customHeight="1" x14ac:dyDescent="0.2">
      <c r="A49" s="17"/>
      <c r="B49" s="9">
        <v>29</v>
      </c>
      <c r="C49" s="20" t="s">
        <v>68</v>
      </c>
      <c r="D49" s="16">
        <v>100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19" customFormat="1" ht="27" customHeight="1" x14ac:dyDescent="0.2">
      <c r="A50" s="17"/>
      <c r="B50" s="9">
        <v>30</v>
      </c>
      <c r="C50" s="21" t="s">
        <v>69</v>
      </c>
      <c r="D50" s="16">
        <v>200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19" customFormat="1" ht="27" customHeight="1" x14ac:dyDescent="0.2">
      <c r="A51" s="17"/>
      <c r="B51" s="9">
        <v>31</v>
      </c>
      <c r="C51" s="18" t="s">
        <v>33</v>
      </c>
      <c r="D51" s="16">
        <v>1000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19" customFormat="1" ht="27" customHeight="1" x14ac:dyDescent="0.2">
      <c r="A52" s="17"/>
      <c r="B52" s="9">
        <v>32</v>
      </c>
      <c r="C52" s="18" t="s">
        <v>13</v>
      </c>
      <c r="D52" s="16">
        <v>650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19" customFormat="1" ht="27" customHeight="1" x14ac:dyDescent="0.2">
      <c r="A53" s="17"/>
      <c r="B53" s="9">
        <v>33</v>
      </c>
      <c r="C53" s="22" t="s">
        <v>35</v>
      </c>
      <c r="D53" s="16">
        <v>750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19" customFormat="1" ht="27" customHeight="1" x14ac:dyDescent="0.2">
      <c r="A54" s="17"/>
      <c r="B54" s="9">
        <v>34</v>
      </c>
      <c r="C54" s="22" t="s">
        <v>36</v>
      </c>
      <c r="D54" s="16">
        <v>550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19" customFormat="1" ht="31.5" customHeight="1" x14ac:dyDescent="0.2">
      <c r="A55" s="17"/>
      <c r="B55" s="9">
        <v>35</v>
      </c>
      <c r="C55" s="23" t="s">
        <v>37</v>
      </c>
      <c r="D55" s="16">
        <v>500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19" customFormat="1" ht="31.5" customHeight="1" x14ac:dyDescent="0.2">
      <c r="A56" s="17"/>
      <c r="B56" s="9">
        <v>36</v>
      </c>
      <c r="C56" s="23" t="s">
        <v>38</v>
      </c>
      <c r="D56" s="16">
        <v>500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19" customFormat="1" ht="31.5" customHeight="1" x14ac:dyDescent="0.2">
      <c r="A57" s="17"/>
      <c r="B57" s="9">
        <v>37</v>
      </c>
      <c r="C57" s="22" t="s">
        <v>39</v>
      </c>
      <c r="D57" s="16">
        <v>500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19" customFormat="1" ht="31.5" customHeight="1" x14ac:dyDescent="0.2">
      <c r="A58" s="17"/>
      <c r="B58" s="9">
        <v>38</v>
      </c>
      <c r="C58" s="23" t="s">
        <v>40</v>
      </c>
      <c r="D58" s="16">
        <v>900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19" customFormat="1" ht="31.5" customHeight="1" x14ac:dyDescent="0.2">
      <c r="A59" s="17"/>
      <c r="B59" s="9">
        <v>39</v>
      </c>
      <c r="C59" s="24" t="s">
        <v>72</v>
      </c>
      <c r="D59" s="16">
        <v>900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19" customFormat="1" ht="27" customHeight="1" x14ac:dyDescent="0.2">
      <c r="A60" s="17"/>
      <c r="B60" s="9">
        <v>40</v>
      </c>
      <c r="C60" s="22" t="s">
        <v>41</v>
      </c>
      <c r="D60" s="16">
        <v>1300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19" customFormat="1" ht="27" customHeight="1" x14ac:dyDescent="0.2">
      <c r="A61" s="17"/>
      <c r="B61" s="9">
        <v>41</v>
      </c>
      <c r="C61" s="18" t="s">
        <v>48</v>
      </c>
      <c r="D61" s="6">
        <v>900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19" customFormat="1" ht="27" customHeight="1" x14ac:dyDescent="0.2">
      <c r="A62" s="17"/>
      <c r="B62" s="9">
        <v>42</v>
      </c>
      <c r="C62" s="22" t="s">
        <v>53</v>
      </c>
      <c r="D62" s="6">
        <v>1850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19" customFormat="1" ht="27" customHeight="1" x14ac:dyDescent="0.2">
      <c r="A63" s="17"/>
      <c r="B63" s="9">
        <v>43</v>
      </c>
      <c r="C63" s="22" t="s">
        <v>74</v>
      </c>
      <c r="D63" s="16">
        <v>100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19" customFormat="1" ht="36" customHeight="1" x14ac:dyDescent="0.2">
      <c r="A64" s="17"/>
      <c r="B64" s="9">
        <v>44</v>
      </c>
      <c r="C64" s="23" t="s">
        <v>73</v>
      </c>
      <c r="D64" s="16">
        <v>200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19" customFormat="1" ht="27" customHeight="1" x14ac:dyDescent="0.2">
      <c r="A65" s="17"/>
      <c r="B65" s="9">
        <v>45</v>
      </c>
      <c r="C65" s="18" t="s">
        <v>14</v>
      </c>
      <c r="D65" s="16">
        <v>200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19" customFormat="1" ht="27" customHeight="1" x14ac:dyDescent="0.2">
      <c r="A66" s="17"/>
      <c r="B66" s="9">
        <v>46</v>
      </c>
      <c r="C66" s="18" t="s">
        <v>15</v>
      </c>
      <c r="D66" s="16">
        <v>250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19" customFormat="1" ht="27" customHeight="1" x14ac:dyDescent="0.2">
      <c r="A67" s="17"/>
      <c r="B67" s="9">
        <v>47</v>
      </c>
      <c r="C67" s="18" t="s">
        <v>70</v>
      </c>
      <c r="D67" s="16">
        <v>200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19" customFormat="1" ht="27" customHeight="1" x14ac:dyDescent="0.2">
      <c r="A68" s="17"/>
      <c r="B68" s="9">
        <v>48</v>
      </c>
      <c r="C68" s="22" t="s">
        <v>42</v>
      </c>
      <c r="D68" s="16">
        <v>1100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17" customFormat="1" ht="27" customHeight="1" x14ac:dyDescent="0.2">
      <c r="B69" s="9">
        <v>49</v>
      </c>
      <c r="C69" s="25" t="s">
        <v>16</v>
      </c>
      <c r="D69" s="16">
        <v>1000</v>
      </c>
    </row>
    <row r="70" spans="1:256" s="19" customFormat="1" ht="27" customHeight="1" x14ac:dyDescent="0.2">
      <c r="A70" s="17"/>
      <c r="B70" s="9">
        <v>50</v>
      </c>
      <c r="C70" s="21" t="s">
        <v>71</v>
      </c>
      <c r="D70" s="16">
        <v>100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19" customFormat="1" ht="27" customHeight="1" x14ac:dyDescent="0.2">
      <c r="A71" s="17"/>
      <c r="B71" s="9">
        <v>51</v>
      </c>
      <c r="C71" s="25" t="s">
        <v>51</v>
      </c>
      <c r="D71" s="16">
        <v>50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19" customFormat="1" ht="27" customHeight="1" x14ac:dyDescent="0.2">
      <c r="A72" s="17"/>
      <c r="B72" s="9">
        <v>52</v>
      </c>
      <c r="C72" s="22" t="s">
        <v>43</v>
      </c>
      <c r="D72" s="16">
        <v>250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19" customFormat="1" ht="27" customHeight="1" x14ac:dyDescent="0.2">
      <c r="A73" s="17"/>
      <c r="B73" s="9">
        <v>53</v>
      </c>
      <c r="C73" s="22" t="s">
        <v>44</v>
      </c>
      <c r="D73" s="16">
        <v>350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19" customFormat="1" ht="27" customHeight="1" x14ac:dyDescent="0.2">
      <c r="A74" s="17"/>
      <c r="B74" s="9">
        <v>54</v>
      </c>
      <c r="C74" s="22" t="s">
        <v>45</v>
      </c>
      <c r="D74" s="16">
        <v>350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19" customFormat="1" ht="27" customHeight="1" x14ac:dyDescent="0.2">
      <c r="A75" s="17"/>
      <c r="B75" s="9">
        <v>55</v>
      </c>
      <c r="C75" s="18" t="s">
        <v>46</v>
      </c>
      <c r="D75" s="16">
        <v>400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19" customFormat="1" ht="27" customHeight="1" x14ac:dyDescent="0.2">
      <c r="A76" s="17"/>
      <c r="B76" s="9">
        <v>56</v>
      </c>
      <c r="C76" s="18" t="s">
        <v>47</v>
      </c>
      <c r="D76" s="16">
        <v>600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19" customFormat="1" ht="27" customHeight="1" x14ac:dyDescent="0.2">
      <c r="A77" s="17"/>
      <c r="B77" s="9">
        <v>57</v>
      </c>
      <c r="C77" s="22" t="s">
        <v>54</v>
      </c>
      <c r="D77" s="6">
        <v>550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ht="45.75" customHeight="1" x14ac:dyDescent="0.25">
      <c r="B78" s="9">
        <v>58</v>
      </c>
      <c r="C78" s="15" t="s">
        <v>17</v>
      </c>
      <c r="D78" s="53" t="s">
        <v>18</v>
      </c>
    </row>
    <row r="79" spans="1:256" ht="46.5" customHeight="1" x14ac:dyDescent="0.25">
      <c r="B79" s="9">
        <v>59</v>
      </c>
      <c r="C79" s="11" t="s">
        <v>19</v>
      </c>
      <c r="D79" s="53"/>
    </row>
    <row r="80" spans="1:256" ht="87.75" customHeight="1" x14ac:dyDescent="0.25">
      <c r="B80" s="9">
        <v>60</v>
      </c>
      <c r="C80" s="11" t="s">
        <v>20</v>
      </c>
      <c r="D80" s="53"/>
    </row>
    <row r="81" spans="2:4" ht="98.25" customHeight="1" x14ac:dyDescent="0.25">
      <c r="B81" s="9">
        <v>61</v>
      </c>
      <c r="C81" s="11" t="s">
        <v>21</v>
      </c>
      <c r="D81" s="51">
        <v>74</v>
      </c>
    </row>
    <row r="82" spans="2:4" ht="103.5" customHeight="1" x14ac:dyDescent="0.25">
      <c r="B82" s="9">
        <v>62</v>
      </c>
      <c r="C82" s="11" t="s">
        <v>22</v>
      </c>
      <c r="D82" s="51"/>
    </row>
    <row r="83" spans="2:4" ht="31.5" x14ac:dyDescent="0.25">
      <c r="B83" s="9">
        <v>63</v>
      </c>
      <c r="C83" s="11" t="s">
        <v>23</v>
      </c>
      <c r="D83" s="16">
        <v>1800</v>
      </c>
    </row>
    <row r="84" spans="2:4" x14ac:dyDescent="0.25">
      <c r="B84" s="10">
        <v>64</v>
      </c>
      <c r="C84" s="34" t="s">
        <v>93</v>
      </c>
      <c r="D84" s="39">
        <v>9500</v>
      </c>
    </row>
    <row r="85" spans="2:4" ht="17.25" customHeight="1" x14ac:dyDescent="0.25">
      <c r="C85" s="1" t="s">
        <v>79</v>
      </c>
    </row>
    <row r="86" spans="2:4" ht="21.75" customHeight="1" x14ac:dyDescent="0.25">
      <c r="C86" s="1" t="s">
        <v>78</v>
      </c>
    </row>
    <row r="87" spans="2:4" ht="21.75" customHeight="1" x14ac:dyDescent="0.25">
      <c r="C87" s="1" t="s">
        <v>77</v>
      </c>
    </row>
    <row r="88" spans="2:4" ht="21.75" customHeight="1" x14ac:dyDescent="0.25">
      <c r="C88" s="1" t="s">
        <v>80</v>
      </c>
    </row>
    <row r="89" spans="2:4" ht="21.75" customHeight="1" x14ac:dyDescent="0.25"/>
    <row r="90" spans="2:4" ht="21.75" customHeight="1" x14ac:dyDescent="0.25">
      <c r="C90" s="1" t="s">
        <v>82</v>
      </c>
    </row>
    <row r="91" spans="2:4" ht="21.75" customHeight="1" x14ac:dyDescent="0.25">
      <c r="C91" s="1" t="s">
        <v>77</v>
      </c>
    </row>
    <row r="92" spans="2:4" ht="21.75" customHeight="1" x14ac:dyDescent="0.25">
      <c r="C92" s="1" t="s">
        <v>81</v>
      </c>
    </row>
    <row r="93" spans="2:4" ht="21.75" customHeight="1" x14ac:dyDescent="0.25"/>
    <row r="94" spans="2:4" x14ac:dyDescent="0.25">
      <c r="B94" s="1" t="s">
        <v>24</v>
      </c>
    </row>
    <row r="95" spans="2:4" x14ac:dyDescent="0.25">
      <c r="B95" s="1" t="s">
        <v>25</v>
      </c>
      <c r="D95" s="2" t="s">
        <v>26</v>
      </c>
    </row>
  </sheetData>
  <mergeCells count="11">
    <mergeCell ref="D81:D82"/>
    <mergeCell ref="B7:D7"/>
    <mergeCell ref="B8:D8"/>
    <mergeCell ref="B9:D9"/>
    <mergeCell ref="B10:D10"/>
    <mergeCell ref="D78:D80"/>
    <mergeCell ref="B1:D1"/>
    <mergeCell ref="B2:D2"/>
    <mergeCell ref="B3:D3"/>
    <mergeCell ref="B4:D4"/>
    <mergeCell ref="B5:D5"/>
  </mergeCells>
  <phoneticPr fontId="0" type="noConversion"/>
  <printOptions gridLines="1"/>
  <pageMargins left="0.39370078740157483" right="0.19685039370078741" top="3.937007874015748E-2" bottom="0" header="0.51181102362204722" footer="0.51181102362204722"/>
  <pageSetup paperSize="9" scale="85" firstPageNumber="0" fitToHeight="0" orientation="portrait" r:id="rId1"/>
  <rowBreaks count="2" manualBreakCount="2">
    <brk id="43" min="1" max="5" man="1"/>
    <brk id="7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прейскурант</vt:lpstr>
      <vt:lpstr>прейскурант!Область_печати</vt:lpstr>
      <vt:lpstr>'приложение №1'!Область_печати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Шадымова Ж В</cp:lastModifiedBy>
  <cp:revision>0</cp:revision>
  <cp:lastPrinted>2020-02-18T07:48:47Z</cp:lastPrinted>
  <dcterms:created xsi:type="dcterms:W3CDTF">1996-10-08T23:32:33Z</dcterms:created>
  <dcterms:modified xsi:type="dcterms:W3CDTF">2020-02-18T07:48:49Z</dcterms:modified>
  <cp:category/>
  <cp:contentStatus/>
</cp:coreProperties>
</file>